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240" yWindow="10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25725"/>
</workbook>
</file>

<file path=xl/calcChain.xml><?xml version="1.0" encoding="utf-8"?>
<calcChain xmlns="http://schemas.openxmlformats.org/spreadsheetml/2006/main">
  <c r="AA1" i="10"/>
  <c r="AC1"/>
  <c r="AG21"/>
  <c r="AK21"/>
  <c r="AE1" s="1"/>
  <c r="C22"/>
  <c r="AG22"/>
  <c r="AK22"/>
  <c r="AL22"/>
  <c r="AG23"/>
  <c r="AD28" s="1"/>
  <c r="AK28" s="1"/>
  <c r="AK24" s="1"/>
  <c r="AL23"/>
  <c r="AG24"/>
  <c r="AK8" s="1"/>
  <c r="AI1" s="1"/>
  <c r="AL24"/>
  <c r="AK25"/>
  <c r="AL25"/>
  <c r="AL27"/>
  <c r="AL28"/>
  <c r="AK31"/>
  <c r="AL31"/>
  <c r="AL32"/>
  <c r="C33"/>
  <c r="AG33"/>
  <c r="AK33"/>
  <c r="AL33"/>
  <c r="C34"/>
  <c r="AG34"/>
  <c r="AD39" s="1"/>
  <c r="AK39" s="1"/>
  <c r="AL34"/>
  <c r="C35"/>
  <c r="AG35"/>
  <c r="AL35"/>
  <c r="C36"/>
  <c r="F36"/>
  <c r="AK36"/>
  <c r="AL36"/>
  <c r="F37"/>
  <c r="F38"/>
  <c r="U38"/>
  <c r="AL38"/>
  <c r="F39"/>
  <c r="J39"/>
  <c r="U39"/>
  <c r="AL39"/>
  <c r="F40"/>
  <c r="K40"/>
  <c r="AK42"/>
  <c r="AL42"/>
  <c r="AL43"/>
  <c r="C44"/>
  <c r="AG44"/>
  <c r="AK44"/>
  <c r="AL44"/>
  <c r="C45"/>
  <c r="AG45"/>
  <c r="AD50" s="1"/>
  <c r="AK50" s="1"/>
  <c r="AK45" s="1"/>
  <c r="AE60" s="1"/>
  <c r="AL45"/>
  <c r="C46"/>
  <c r="AG46"/>
  <c r="AL46"/>
  <c r="C47"/>
  <c r="F47"/>
  <c r="AK47"/>
  <c r="AL47"/>
  <c r="F48"/>
  <c r="F49"/>
  <c r="U49"/>
  <c r="AD49"/>
  <c r="AL49"/>
  <c r="F50"/>
  <c r="J50"/>
  <c r="U50"/>
  <c r="AL50"/>
  <c r="F51"/>
  <c r="K51"/>
  <c r="AK53"/>
  <c r="AL53"/>
  <c r="AL54"/>
  <c r="AK60"/>
  <c r="AD38" l="1"/>
  <c r="AK62"/>
  <c r="AD27"/>
  <c r="AK23" s="1"/>
  <c r="AK7" s="1"/>
  <c r="AG1" s="1"/>
  <c r="AK34"/>
  <c r="U60" s="1"/>
  <c r="AK35"/>
  <c r="AK38"/>
  <c r="P60" s="1"/>
  <c r="AK27"/>
  <c r="F60" s="1"/>
  <c r="AK49"/>
  <c r="Z60" s="1"/>
  <c r="AK46"/>
  <c r="AK6" l="1"/>
  <c r="AK4"/>
  <c r="K60"/>
  <c r="AK61"/>
  <c r="AK5"/>
  <c r="A65" l="1"/>
</calcChain>
</file>

<file path=xl/sharedStrings.xml><?xml version="1.0" encoding="utf-8"?>
<sst xmlns="http://schemas.openxmlformats.org/spreadsheetml/2006/main" count="106" uniqueCount="92">
  <si>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</si>
  <si>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</si>
  <si>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</si>
  <si>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</si>
  <si>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</si>
  <si>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</si>
  <si>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</si>
  <si>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</si>
  <si>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</si>
  <si>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</si>
  <si>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</si>
  <si>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</si>
  <si>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</si>
  <si>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</si>
  <si>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</si>
  <si>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</si>
  <si>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</si>
  <si>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</si>
  <si>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</si>
  <si>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</si>
  <si>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</si>
  <si>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</si>
  <si>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</si>
  <si>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</si>
  <si>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</si>
  <si>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</si>
  <si>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</si>
  <si>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</si>
  <si>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</si>
  <si>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</si>
  <si>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</si>
  <si>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</si>
  <si>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</si>
  <si>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</si>
  <si>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</si>
  <si>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</si>
  <si>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</si>
  <si>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</si>
  <si>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</si>
  <si>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</si>
  <si>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</si>
  <si>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</si>
  <si>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</si>
  <si>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</si>
  <si>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</si>
  <si>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</si>
  <si>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</si>
  <si>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</si>
  <si>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</si>
  <si>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</si>
  <si>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</si>
  <si>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</si>
  <si>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</si>
  <si>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</si>
  <si>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</si>
  <si>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</si>
  <si>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</si>
  <si>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</si>
  <si>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</si>
  <si>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</si>
  <si>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</si>
  <si>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</si>
  <si>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</si>
  <si>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</si>
  <si>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</si>
  <si>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</si>
  <si>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</si>
  <si>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</si>
  <si>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</si>
  <si>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</si>
  <si>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</si>
  <si>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</si>
  <si>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</si>
  <si>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</si>
  <si>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</si>
  <si>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</si>
  <si>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</si>
  <si>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</si>
  <si>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</si>
  <si>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</si>
  <si>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</si>
  <si>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</si>
  <si>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</si>
  <si>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</si>
  <si>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</si>
  <si>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</si>
  <si>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</si>
  <si>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</si>
  <si>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株式会社あいう</t>
    <rPh sb="0" eb="4">
      <t>カブシキガイシャ</t>
    </rPh>
    <phoneticPr fontId="2"/>
  </si>
  <si>
    <t>奈良市あいう</t>
    <rPh sb="0" eb="3">
      <t>ナラシ</t>
    </rPh>
    <phoneticPr fontId="2"/>
  </si>
  <si>
    <t>あいう訪問介護</t>
    <rPh sb="3" eb="5">
      <t>ホウモン</t>
    </rPh>
    <rPh sb="5" eb="7">
      <t>カイゴ</t>
    </rPh>
    <phoneticPr fontId="2"/>
  </si>
  <si>
    <t>河合町長　殿</t>
    <rPh sb="0" eb="2">
      <t>カワイ</t>
    </rPh>
    <rPh sb="2" eb="3">
      <t>チョウ</t>
    </rPh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</si>
</sst>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&quot;「&quot;@&quot;」を位置付けて給付管理した計画数&quot;"/>
  </numFmts>
  <fonts count="22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0" y="52985623"/>
          <a:chExt cx="2460171" cy="466898"/>
        </a:xfrm>
      </xdr:grpSpPr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490"/>
        </a:xfrm>
      </xdr:grpSpPr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A4" sqref="A4"/>
    </sheetView>
  </sheetViews>
  <sheetFormatPr defaultColWidth="3" defaultRowHeight="18.7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>
      <c r="A1" s="14" t="s">
        <v>49</v>
      </c>
      <c r="V1" s="36" t="s">
        <v>57</v>
      </c>
      <c r="W1" s="37"/>
      <c r="X1" s="37"/>
      <c r="Y1" s="38"/>
      <c r="Z1" s="16" t="s">
        <v>52</v>
      </c>
      <c r="AA1" s="17" t="str">
        <f>IF(AK58=1,"○","")</f>
        <v/>
      </c>
      <c r="AB1" s="16" t="s">
        <v>53</v>
      </c>
      <c r="AC1" s="17" t="str">
        <f>IF(AK64=1,"○","")</f>
        <v/>
      </c>
      <c r="AD1" s="16" t="s">
        <v>54</v>
      </c>
      <c r="AE1" s="17" t="str">
        <f>IF(AK21=1,"○","")</f>
        <v/>
      </c>
      <c r="AF1" s="16" t="s">
        <v>55</v>
      </c>
      <c r="AG1" s="17" t="str">
        <f>IF(AK7&gt;0,"○","")</f>
        <v/>
      </c>
      <c r="AH1" s="16" t="s">
        <v>56</v>
      </c>
      <c r="AI1" s="17" t="str">
        <f>IF(AK8&gt;0,"○","")</f>
        <v/>
      </c>
    </row>
    <row r="2" spans="1:38" ht="9.75" customHeight="1">
      <c r="AK2" s="11"/>
    </row>
    <row r="3" spans="1:38" ht="24.7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>
      <c r="A4" s="3" t="s">
        <v>91</v>
      </c>
      <c r="Y4" s="9" t="s">
        <v>1</v>
      </c>
      <c r="AA4" s="40"/>
      <c r="AB4" s="40"/>
      <c r="AC4" s="9" t="s">
        <v>2</v>
      </c>
      <c r="AD4" s="40"/>
      <c r="AE4" s="40"/>
      <c r="AF4" s="9" t="s">
        <v>3</v>
      </c>
      <c r="AG4" s="40"/>
      <c r="AH4" s="40"/>
      <c r="AI4" s="9" t="s">
        <v>4</v>
      </c>
      <c r="AK4" s="11">
        <f>COUNTIF($AK$22:$AK$54,"未入力")</f>
        <v>3</v>
      </c>
      <c r="AL4" s="9" t="s">
        <v>63</v>
      </c>
    </row>
    <row r="5" spans="1:38">
      <c r="R5" s="41" t="s">
        <v>33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64</v>
      </c>
    </row>
    <row r="6" spans="1:38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65</v>
      </c>
    </row>
    <row r="7" spans="1:38">
      <c r="O7" s="9" t="s">
        <v>5</v>
      </c>
      <c r="R7" s="41" t="s">
        <v>6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66</v>
      </c>
    </row>
    <row r="8" spans="1:38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 t="s">
        <v>37</v>
      </c>
      <c r="AH8" s="45"/>
      <c r="AK8" s="12">
        <f>SUM(AG24,AG35,AG46)</f>
        <v>0</v>
      </c>
      <c r="AL8" s="9" t="s">
        <v>67</v>
      </c>
    </row>
    <row r="9" spans="1:38" ht="19.5" customHeight="1">
      <c r="R9" s="41" t="s">
        <v>7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>
      <c r="R10" s="18"/>
      <c r="S10" s="18"/>
      <c r="T10" s="18"/>
      <c r="U10" s="18"/>
      <c r="AF10" s="19"/>
      <c r="AG10" s="19"/>
    </row>
    <row r="11" spans="1:38" ht="33.75" customHeight="1">
      <c r="A11" s="47" t="s">
        <v>8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9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>
      <c r="A12" s="57" t="s">
        <v>35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36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/>
    <row r="14" spans="1:38" s="11" customFormat="1" ht="16.5">
      <c r="A14" s="21" t="s">
        <v>30</v>
      </c>
    </row>
    <row r="15" spans="1:38" s="11" customFormat="1">
      <c r="A15" s="11" t="s">
        <v>31</v>
      </c>
      <c r="AK15" s="9" t="s">
        <v>39</v>
      </c>
    </row>
    <row r="16" spans="1:38" s="11" customFormat="1">
      <c r="A16" s="11" t="s">
        <v>32</v>
      </c>
      <c r="AK16" s="9" t="s">
        <v>12</v>
      </c>
    </row>
    <row r="17" spans="1:39" s="11" customFormat="1">
      <c r="A17" s="11" t="s">
        <v>80</v>
      </c>
      <c r="AK17" s="9" t="s">
        <v>13</v>
      </c>
    </row>
    <row r="18" spans="1:39" ht="9" customHeight="1" thickBot="1"/>
    <row r="19" spans="1:39">
      <c r="A19" s="63" t="s">
        <v>10</v>
      </c>
      <c r="B19" s="64"/>
      <c r="C19" s="64"/>
      <c r="D19" s="54"/>
      <c r="E19" s="67" t="s">
        <v>1</v>
      </c>
      <c r="F19" s="64"/>
      <c r="G19" s="69"/>
      <c r="H19" s="69"/>
      <c r="I19" s="64" t="s">
        <v>11</v>
      </c>
      <c r="J19" s="64"/>
      <c r="K19" s="71" t="s">
        <v>38</v>
      </c>
      <c r="L19" s="73"/>
      <c r="M19" s="69"/>
      <c r="N19" s="69"/>
      <c r="O19" s="69"/>
      <c r="P19" s="69"/>
      <c r="Q19" s="54" t="s">
        <v>40</v>
      </c>
      <c r="R19" s="56" t="s">
        <v>12</v>
      </c>
      <c r="S19" s="56"/>
      <c r="T19" s="56" t="s">
        <v>14</v>
      </c>
      <c r="U19" s="56"/>
      <c r="V19" s="56" t="s">
        <v>16</v>
      </c>
      <c r="W19" s="56"/>
      <c r="X19" s="56" t="s">
        <v>17</v>
      </c>
      <c r="Y19" s="56"/>
      <c r="Z19" s="56" t="s">
        <v>18</v>
      </c>
      <c r="AA19" s="56"/>
      <c r="AB19" s="56" t="s">
        <v>19</v>
      </c>
      <c r="AC19" s="56"/>
      <c r="AD19" s="56" t="s">
        <v>20</v>
      </c>
      <c r="AE19" s="56"/>
      <c r="AF19" s="56" t="s">
        <v>26</v>
      </c>
      <c r="AG19" s="56"/>
      <c r="AH19" s="56"/>
      <c r="AI19" s="74"/>
    </row>
    <row r="20" spans="1:39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13</v>
      </c>
      <c r="S20" s="75"/>
      <c r="T20" s="75" t="s">
        <v>15</v>
      </c>
      <c r="U20" s="75"/>
      <c r="V20" s="75" t="s">
        <v>21</v>
      </c>
      <c r="W20" s="75"/>
      <c r="X20" s="75" t="s">
        <v>22</v>
      </c>
      <c r="Y20" s="75"/>
      <c r="Z20" s="75" t="s">
        <v>23</v>
      </c>
      <c r="AA20" s="75"/>
      <c r="AB20" s="75" t="s">
        <v>24</v>
      </c>
      <c r="AC20" s="75"/>
      <c r="AD20" s="75" t="s">
        <v>25</v>
      </c>
      <c r="AE20" s="75"/>
      <c r="AF20" s="75"/>
      <c r="AG20" s="75"/>
      <c r="AH20" s="75"/>
      <c r="AI20" s="76"/>
    </row>
    <row r="21" spans="1:39" ht="27.75" customHeight="1" thickBot="1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62</v>
      </c>
      <c r="AM21" s="9" t="s">
        <v>76</v>
      </c>
    </row>
    <row r="22" spans="1:39" ht="19.5">
      <c r="A22" s="79" t="s">
        <v>27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42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61</v>
      </c>
    </row>
    <row r="23" spans="1:39" ht="19.5">
      <c r="A23" s="81"/>
      <c r="B23" s="82"/>
      <c r="C23" s="96" t="s">
        <v>28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43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82</v>
      </c>
    </row>
    <row r="24" spans="1:39" ht="19.5">
      <c r="A24" s="81"/>
      <c r="B24" s="82"/>
      <c r="C24" s="96" t="s">
        <v>47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44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73</v>
      </c>
    </row>
    <row r="25" spans="1:39" ht="18.75" customHeight="1">
      <c r="A25" s="81"/>
      <c r="B25" s="82"/>
      <c r="C25" s="120" t="s">
        <v>45</v>
      </c>
      <c r="D25" s="121"/>
      <c r="E25" s="122"/>
      <c r="F25" s="129" t="s">
        <v>33</v>
      </c>
      <c r="G25" s="130"/>
      <c r="H25" s="130"/>
      <c r="I25" s="131"/>
      <c r="J25" s="132" t="s">
        <v>89</v>
      </c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75</v>
      </c>
    </row>
    <row r="26" spans="1:39">
      <c r="A26" s="81"/>
      <c r="B26" s="82"/>
      <c r="C26" s="123"/>
      <c r="D26" s="124"/>
      <c r="E26" s="125"/>
      <c r="F26" s="134" t="s">
        <v>29</v>
      </c>
      <c r="G26" s="135"/>
      <c r="H26" s="135"/>
      <c r="I26" s="136"/>
      <c r="J26" s="137" t="s">
        <v>88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>
      <c r="A27" s="81"/>
      <c r="B27" s="82"/>
      <c r="C27" s="123"/>
      <c r="D27" s="124"/>
      <c r="E27" s="125"/>
      <c r="F27" s="139" t="s">
        <v>79</v>
      </c>
      <c r="G27" s="140"/>
      <c r="H27" s="140"/>
      <c r="I27" s="141"/>
      <c r="J27" s="142" t="s">
        <v>90</v>
      </c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59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46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70</v>
      </c>
    </row>
    <row r="28" spans="1:39" ht="28.5" customHeight="1" thickTop="1" thickBot="1">
      <c r="A28" s="81"/>
      <c r="B28" s="82"/>
      <c r="C28" s="123"/>
      <c r="D28" s="124"/>
      <c r="E28" s="125"/>
      <c r="F28" s="99" t="s">
        <v>34</v>
      </c>
      <c r="G28" s="100"/>
      <c r="H28" s="100"/>
      <c r="I28" s="101"/>
      <c r="J28" s="102" t="s">
        <v>58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60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69</v>
      </c>
    </row>
    <row r="29" spans="1:39" ht="18.75" customHeight="1" thickTop="1">
      <c r="A29" s="81"/>
      <c r="B29" s="82"/>
      <c r="C29" s="123"/>
      <c r="D29" s="124"/>
      <c r="E29" s="125"/>
      <c r="F29" s="108" t="s">
        <v>50</v>
      </c>
      <c r="G29" s="109"/>
      <c r="H29" s="109"/>
      <c r="I29" s="109"/>
      <c r="J29" s="110"/>
      <c r="K29" s="114" t="s">
        <v>81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71</v>
      </c>
    </row>
    <row r="32" spans="1:39" ht="19.5" thickBot="1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68</v>
      </c>
    </row>
    <row r="33" spans="1:38" ht="19.5">
      <c r="A33" s="79" t="s">
        <v>84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42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43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44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46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>
      <c r="A44" s="79" t="s">
        <v>48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42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43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44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46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/>
    <row r="56" spans="1:38" ht="12" customHeight="1" thickBot="1">
      <c r="A56" s="28"/>
      <c r="B56" s="26"/>
    </row>
    <row r="57" spans="1:38" ht="12" customHeight="1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74</v>
      </c>
    </row>
    <row r="59" spans="1:38" ht="3" customHeight="1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>
      <c r="A60" s="162" t="s">
        <v>83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72</v>
      </c>
    </row>
    <row r="61" spans="1:38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77</v>
      </c>
    </row>
    <row r="62" spans="1:38" ht="19.5" thickBot="1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78</v>
      </c>
    </row>
    <row r="63" spans="1:38" ht="19.5" thickBot="1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74</v>
      </c>
    </row>
    <row r="65" spans="1:37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85</v>
      </c>
    </row>
    <row r="66" spans="1:37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86</v>
      </c>
    </row>
    <row r="67" spans="1:37">
      <c r="AK67" s="9" t="s">
        <v>87</v>
      </c>
    </row>
    <row r="69" spans="1:37">
      <c r="AK69" s="9" t="s">
        <v>86</v>
      </c>
    </row>
  </sheetData>
  <sheetProtection password="A9BA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2018-07-13T03:44:08Z</dcterms:modified>
</cp:coreProperties>
</file>